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31_SILC\60_ProdPublications\60_RapportsQualite\SILC21\61_Tables_et_graphiques\"/>
    </mc:Choice>
  </mc:AlternateContent>
  <xr:revisionPtr revIDLastSave="0" documentId="13_ncr:1_{8CD82247-189C-4D9C-BADE-84B743CE90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oss sectional dat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0" i="3" l="1"/>
  <c r="L60" i="3"/>
  <c r="K60" i="3"/>
  <c r="J60" i="3"/>
  <c r="I60" i="3"/>
  <c r="H60" i="3"/>
  <c r="G60" i="3"/>
  <c r="F60" i="3"/>
  <c r="E60" i="3"/>
  <c r="D60" i="3"/>
  <c r="C60" i="3"/>
  <c r="M55" i="3"/>
  <c r="L55" i="3"/>
  <c r="K55" i="3"/>
  <c r="J55" i="3"/>
  <c r="I55" i="3"/>
  <c r="H55" i="3"/>
  <c r="G55" i="3"/>
  <c r="F55" i="3"/>
  <c r="E55" i="3"/>
  <c r="D55" i="3"/>
  <c r="C55" i="3"/>
  <c r="M50" i="3"/>
  <c r="L50" i="3"/>
  <c r="K50" i="3"/>
  <c r="J50" i="3"/>
  <c r="I50" i="3"/>
  <c r="H50" i="3"/>
  <c r="G50" i="3"/>
  <c r="F50" i="3"/>
  <c r="E50" i="3"/>
  <c r="D50" i="3"/>
  <c r="C50" i="3"/>
  <c r="M45" i="3"/>
  <c r="L45" i="3"/>
  <c r="K45" i="3"/>
  <c r="J45" i="3"/>
  <c r="I45" i="3"/>
  <c r="H45" i="3"/>
  <c r="G45" i="3"/>
  <c r="F45" i="3"/>
  <c r="E45" i="3"/>
  <c r="D45" i="3"/>
  <c r="C45" i="3"/>
  <c r="D39" i="3"/>
  <c r="E39" i="3"/>
  <c r="F39" i="3"/>
  <c r="G39" i="3"/>
  <c r="H39" i="3"/>
  <c r="I39" i="3"/>
  <c r="J39" i="3"/>
  <c r="K39" i="3"/>
  <c r="L39" i="3"/>
  <c r="M39" i="3"/>
  <c r="C39" i="3"/>
  <c r="B38" i="3"/>
  <c r="B44" i="3"/>
  <c r="B49" i="3"/>
  <c r="B54" i="3"/>
  <c r="B59" i="3"/>
  <c r="M32" i="3"/>
  <c r="L32" i="3"/>
  <c r="K32" i="3"/>
  <c r="J32" i="3"/>
  <c r="I32" i="3"/>
  <c r="H32" i="3"/>
  <c r="M26" i="3"/>
  <c r="L26" i="3"/>
  <c r="K26" i="3"/>
  <c r="J26" i="3"/>
  <c r="I26" i="3"/>
  <c r="H26" i="3"/>
  <c r="M20" i="3"/>
  <c r="L20" i="3"/>
  <c r="K20" i="3"/>
  <c r="J20" i="3"/>
  <c r="I20" i="3"/>
  <c r="H20" i="3"/>
  <c r="M14" i="3"/>
  <c r="L14" i="3"/>
  <c r="K14" i="3"/>
  <c r="J14" i="3"/>
  <c r="I14" i="3"/>
  <c r="H14" i="3"/>
  <c r="I7" i="3"/>
  <c r="J7" i="3"/>
  <c r="K7" i="3"/>
  <c r="L7" i="3"/>
  <c r="M7" i="3"/>
  <c r="H7" i="3"/>
  <c r="D32" i="3"/>
  <c r="G32" i="3"/>
  <c r="F32" i="3"/>
  <c r="E32" i="3"/>
  <c r="G26" i="3"/>
  <c r="F26" i="3"/>
  <c r="E26" i="3"/>
  <c r="D26" i="3"/>
  <c r="G20" i="3"/>
  <c r="F20" i="3"/>
  <c r="E20" i="3"/>
  <c r="D20" i="3"/>
  <c r="G14" i="3"/>
  <c r="F14" i="3"/>
  <c r="E14" i="3"/>
  <c r="D14" i="3"/>
  <c r="F7" i="3"/>
  <c r="G7" i="3"/>
  <c r="E7" i="3"/>
  <c r="D7" i="3"/>
</calcChain>
</file>

<file path=xl/sharedStrings.xml><?xml version="1.0" encoding="utf-8"?>
<sst xmlns="http://schemas.openxmlformats.org/spreadsheetml/2006/main" count="152" uniqueCount="37">
  <si>
    <t>Total</t>
  </si>
  <si>
    <t>RB250 = 11</t>
  </si>
  <si>
    <t>RB250 = 23</t>
  </si>
  <si>
    <t>RB250 = 31</t>
  </si>
  <si>
    <t>RB250 = 32</t>
  </si>
  <si>
    <t>%</t>
  </si>
  <si>
    <t>Missing</t>
  </si>
  <si>
    <t>RB250 = 21</t>
  </si>
  <si>
    <t>Table 1. Distribution of household members aged 16 and over by ‘RB250’ (Total and rotational group breakdown)</t>
  </si>
  <si>
    <t>HOUSEHOLD MEMBERS 16+ (RB245 = 1 ) DB075=1</t>
  </si>
  <si>
    <t>HOUSEHOLD MEMBERS 16+ (RB245 = 1 ) DB075=2</t>
  </si>
  <si>
    <t>HOUSEHOLD MEMBERS 16+ (RB245 = 1 ) DB075=3</t>
  </si>
  <si>
    <t>HOUSEHOLD MEMBERS 16+ (RB245 = 1 ) DB075=4</t>
  </si>
  <si>
    <t>Rotational Group</t>
  </si>
  <si>
    <t xml:space="preserve">HOUSEHOLD MEMBERS 16+ (RB245 = 1 ) </t>
  </si>
  <si>
    <t>RB250 = 14</t>
  </si>
  <si>
    <t>RB250 = 12</t>
  </si>
  <si>
    <t>RB250 = 13</t>
  </si>
  <si>
    <t>RB250 = 22</t>
  </si>
  <si>
    <t>RB250 = 33</t>
  </si>
  <si>
    <t>HOUSEHOLD MEMBERS 16+ (RB245 = 1) and DB075=1</t>
  </si>
  <si>
    <t>HOUSEHOLD MEMBERS 16+ (RB245 = 1) and DB075=4</t>
  </si>
  <si>
    <t>HOUSEHOLD MEMBERS 16+ (RB245 = 1) and DB075=3</t>
  </si>
  <si>
    <t>HOUSEHOLD MEMBERS 16+ (RB245 = 1) and DB075=2</t>
  </si>
  <si>
    <t xml:space="preserve">HOUSEHOLD MEMBERS 16+ (RB245 = 1) </t>
  </si>
  <si>
    <t>In case there are more rotational groups please provide data for all of them</t>
  </si>
  <si>
    <t>PB270 = 1 and PB260=1</t>
  </si>
  <si>
    <t>PB270 = 2 and PB260=1</t>
  </si>
  <si>
    <t>PB270 = 3 and PB260=1</t>
  </si>
  <si>
    <t>PB270 = 4 and PB260=1</t>
  </si>
  <si>
    <t>PB270 = 5 and PB260=1</t>
  </si>
  <si>
    <t>PB270 = 1 and PB260=2</t>
  </si>
  <si>
    <t>PB270 =2 and PB260=2</t>
  </si>
  <si>
    <t>PB270 = 3 and PB260=2</t>
  </si>
  <si>
    <t>PB270 = 4 and PB260=2</t>
  </si>
  <si>
    <t>PB270 = 5 and PB260=2</t>
  </si>
  <si>
    <t>Table 2. Distribution of household members aged 16 and over by PB260: NATURE OF PARTICIPATION IN THE SURVEY and by PB270: INTERVIEWING MODE USED (PERSON) (Total and rotational group breakdown)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</si>
</sst>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sz val="10"/>
      <name val="Arial"/>
      <family val="2"/>
    </font>
    <font>
      <sz val="8"/>
      <color rgb="FF00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9" fontId="7" fillId="0" borderId="0" applyFont="0" applyFill="0" applyBorder="0" applyAlignment="0" applyProtection="0"/>
    <xf numFmtId="0" fontId="10" fillId="0" borderId="0"/>
  </cellStyleXfs>
  <cellXfs count="58">
    <xf numFmtId="0" fontId="0" fillId="0" borderId="0" xfId="0"/>
    <xf numFmtId="0" fontId="0" fillId="0" borderId="0" xfId="0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wrapText="1"/>
    </xf>
    <xf numFmtId="0" fontId="2" fillId="0" borderId="0" xfId="2" applyFont="1" applyBorder="1" applyAlignment="1">
      <alignment wrapText="1"/>
    </xf>
    <xf numFmtId="0" fontId="2" fillId="0" borderId="0" xfId="2" applyFont="1" applyBorder="1" applyAlignment="1">
      <alignment horizontal="center"/>
    </xf>
    <xf numFmtId="0" fontId="2" fillId="0" borderId="0" xfId="2" applyFont="1" applyBorder="1" applyAlignment="1">
      <alignment horizontal="center" wrapText="1"/>
    </xf>
    <xf numFmtId="164" fontId="2" fillId="0" borderId="0" xfId="2" applyNumberFormat="1" applyFont="1" applyBorder="1" applyAlignment="1">
      <alignment horizontal="right" vertical="center"/>
    </xf>
    <xf numFmtId="0" fontId="2" fillId="0" borderId="0" xfId="2" applyFont="1" applyBorder="1" applyAlignment="1"/>
    <xf numFmtId="0" fontId="4" fillId="0" borderId="0" xfId="3" applyFont="1" applyBorder="1" applyAlignment="1">
      <alignment horizontal="center"/>
    </xf>
    <xf numFmtId="164" fontId="4" fillId="0" borderId="0" xfId="3" applyNumberFormat="1" applyFont="1" applyBorder="1" applyAlignment="1">
      <alignment horizontal="right" vertical="center"/>
    </xf>
    <xf numFmtId="0" fontId="4" fillId="0" borderId="0" xfId="3" applyFont="1" applyBorder="1" applyAlignment="1">
      <alignment wrapText="1"/>
    </xf>
    <xf numFmtId="0" fontId="4" fillId="0" borderId="0" xfId="3" applyFont="1" applyBorder="1" applyAlignment="1"/>
    <xf numFmtId="0" fontId="0" fillId="0" borderId="0" xfId="0" applyFill="1"/>
    <xf numFmtId="0" fontId="8" fillId="0" borderId="0" xfId="0" applyFont="1" applyFill="1" applyAlignment="1">
      <alignment horizontal="left" wrapText="1"/>
    </xf>
    <xf numFmtId="0" fontId="2" fillId="0" borderId="0" xfId="1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vertical="top" wrapText="1"/>
    </xf>
    <xf numFmtId="0" fontId="0" fillId="0" borderId="0" xfId="0" applyFill="1" applyBorder="1"/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horizontal="right" vertical="center"/>
    </xf>
    <xf numFmtId="0" fontId="6" fillId="0" borderId="0" xfId="0" applyFont="1" applyFill="1"/>
    <xf numFmtId="165" fontId="6" fillId="0" borderId="0" xfId="4" applyNumberFormat="1" applyFont="1" applyFill="1"/>
    <xf numFmtId="0" fontId="2" fillId="0" borderId="0" xfId="1" applyFont="1" applyFill="1" applyBorder="1" applyAlignment="1"/>
    <xf numFmtId="165" fontId="6" fillId="0" borderId="2" xfId="4" applyNumberFormat="1" applyFont="1" applyFill="1" applyBorder="1" applyAlignment="1">
      <alignment horizontal="justify" vertical="top" wrapText="1"/>
    </xf>
    <xf numFmtId="0" fontId="6" fillId="0" borderId="0" xfId="0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164" fontId="2" fillId="0" borderId="0" xfId="2" applyNumberFormat="1" applyFont="1" applyFill="1" applyBorder="1" applyAlignment="1">
      <alignment horizontal="right" vertical="center"/>
    </xf>
    <xf numFmtId="165" fontId="6" fillId="0" borderId="0" xfId="4" applyNumberFormat="1" applyFont="1" applyFill="1" applyBorder="1" applyAlignment="1">
      <alignment horizontal="justify" vertical="top" wrapText="1"/>
    </xf>
    <xf numFmtId="0" fontId="2" fillId="0" borderId="0" xfId="2" applyFont="1" applyFill="1" applyBorder="1" applyAlignment="1"/>
    <xf numFmtId="0" fontId="5" fillId="0" borderId="0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4" fillId="0" borderId="0" xfId="3" applyFont="1" applyFill="1" applyBorder="1" applyAlignment="1"/>
    <xf numFmtId="0" fontId="4" fillId="0" borderId="0" xfId="3" applyFont="1" applyFill="1" applyBorder="1" applyAlignment="1">
      <alignment horizontal="center"/>
    </xf>
    <xf numFmtId="0" fontId="5" fillId="0" borderId="0" xfId="3" applyFont="1" applyFill="1" applyBorder="1" applyAlignment="1">
      <alignment horizontal="left" vertical="top" wrapText="1"/>
    </xf>
    <xf numFmtId="0" fontId="4" fillId="0" borderId="0" xfId="3" applyFont="1" applyFill="1" applyBorder="1" applyAlignment="1">
      <alignment horizontal="left" vertical="top"/>
    </xf>
    <xf numFmtId="164" fontId="4" fillId="0" borderId="0" xfId="3" applyNumberFormat="1" applyFont="1" applyFill="1" applyBorder="1" applyAlignment="1">
      <alignment horizontal="right" vertical="center"/>
    </xf>
    <xf numFmtId="3" fontId="6" fillId="0" borderId="0" xfId="0" applyNumberFormat="1" applyFont="1" applyFill="1"/>
    <xf numFmtId="0" fontId="6" fillId="0" borderId="1" xfId="0" applyFont="1" applyFill="1" applyBorder="1" applyAlignment="1">
      <alignment horizontal="justify" vertical="top" wrapText="1"/>
    </xf>
    <xf numFmtId="0" fontId="10" fillId="0" borderId="0" xfId="5"/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Fill="1"/>
    <xf numFmtId="0" fontId="8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wrapText="1"/>
    </xf>
    <xf numFmtId="165" fontId="9" fillId="0" borderId="0" xfId="4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wrapText="1"/>
    </xf>
    <xf numFmtId="165" fontId="11" fillId="2" borderId="1" xfId="0" applyNumberFormat="1" applyFont="1" applyFill="1" applyBorder="1" applyAlignment="1">
      <alignment horizontal="center" vertical="center" wrapText="1"/>
    </xf>
  </cellXfs>
  <cellStyles count="6">
    <cellStyle name="Normal" xfId="0" builtinId="0"/>
    <cellStyle name="Normal_cross" xfId="1" xr:uid="{00000000-0005-0000-0000-000001000000}"/>
    <cellStyle name="Normal_cross_1" xfId="3" xr:uid="{00000000-0005-0000-0000-000002000000}"/>
    <cellStyle name="Normal_cross_2" xfId="5" xr:uid="{00000000-0005-0000-0000-000003000000}"/>
    <cellStyle name="Normal_OP_Cross" xfId="2" xr:uid="{00000000-0005-0000-0000-000004000000}"/>
    <cellStyle name="Pourcentag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87"/>
  <sheetViews>
    <sheetView tabSelected="1" workbookViewId="0">
      <selection activeCell="F37" sqref="F37"/>
    </sheetView>
  </sheetViews>
  <sheetFormatPr baseColWidth="10" defaultColWidth="9.140625" defaultRowHeight="15" x14ac:dyDescent="0.25"/>
  <cols>
    <col min="1" max="2" width="9.140625" style="13"/>
    <col min="3" max="3" width="12.140625" style="13" customWidth="1"/>
    <col min="4" max="12" width="12.140625" style="13" bestFit="1" customWidth="1"/>
    <col min="13" max="13" width="13.5703125" style="13" customWidth="1"/>
    <col min="14" max="15" width="9.140625" style="13" customWidth="1"/>
    <col min="16" max="22" width="9.140625" customWidth="1"/>
  </cols>
  <sheetData>
    <row r="1" spans="1:23" ht="33.75" customHeight="1" x14ac:dyDescent="0.25">
      <c r="A1" s="56" t="s">
        <v>8</v>
      </c>
      <c r="B1" s="56"/>
      <c r="C1" s="56"/>
      <c r="D1" s="56"/>
      <c r="E1" s="56"/>
      <c r="F1" s="56"/>
      <c r="G1" s="56"/>
      <c r="H1" s="56"/>
    </row>
    <row r="2" spans="1:23" ht="21" customHeight="1" x14ac:dyDescent="0.25">
      <c r="A2" s="14"/>
      <c r="B2" s="14"/>
      <c r="C2" s="14"/>
      <c r="D2" s="50" t="s">
        <v>0</v>
      </c>
      <c r="E2" s="50"/>
      <c r="F2" s="50"/>
      <c r="G2" s="14"/>
      <c r="H2" s="14"/>
    </row>
    <row r="3" spans="1:23" ht="14.25" customHeight="1" x14ac:dyDescent="0.25">
      <c r="A3" s="53" t="s">
        <v>14</v>
      </c>
      <c r="B3" s="53"/>
      <c r="C3" s="53"/>
      <c r="D3" s="53"/>
      <c r="E3" s="53"/>
      <c r="F3" s="53"/>
      <c r="G3" s="53"/>
      <c r="H3" s="53"/>
      <c r="L3" s="15"/>
      <c r="M3" s="15"/>
      <c r="N3" s="15"/>
      <c r="O3" s="15"/>
      <c r="P3" s="3"/>
      <c r="Q3" s="3"/>
      <c r="R3" s="3"/>
      <c r="S3" s="1"/>
      <c r="T3" s="1"/>
    </row>
    <row r="4" spans="1:23" x14ac:dyDescent="0.25">
      <c r="A4" s="16"/>
      <c r="B4" s="16"/>
      <c r="C4" s="16"/>
      <c r="D4" s="16"/>
      <c r="E4" s="16"/>
      <c r="F4" s="16"/>
      <c r="G4" s="16"/>
      <c r="H4" s="16"/>
      <c r="L4" s="15"/>
      <c r="M4" s="15"/>
      <c r="N4" s="17"/>
      <c r="O4" s="17"/>
      <c r="P4" s="2"/>
      <c r="Q4" s="2"/>
      <c r="R4" s="2"/>
      <c r="S4" s="1"/>
      <c r="T4" s="1"/>
    </row>
    <row r="5" spans="1:23" x14ac:dyDescent="0.25">
      <c r="A5" s="52"/>
      <c r="B5" s="52"/>
      <c r="C5" s="18" t="s">
        <v>0</v>
      </c>
      <c r="D5" s="18" t="s">
        <v>1</v>
      </c>
      <c r="E5" s="45" t="s">
        <v>16</v>
      </c>
      <c r="F5" s="45" t="s">
        <v>17</v>
      </c>
      <c r="G5" s="43" t="s">
        <v>15</v>
      </c>
      <c r="H5" s="18" t="s">
        <v>7</v>
      </c>
      <c r="I5" s="45" t="s">
        <v>18</v>
      </c>
      <c r="J5" s="18" t="s">
        <v>2</v>
      </c>
      <c r="K5" s="18" t="s">
        <v>3</v>
      </c>
      <c r="L5" s="18" t="s">
        <v>4</v>
      </c>
      <c r="M5" s="45" t="s">
        <v>19</v>
      </c>
      <c r="P5" s="13"/>
      <c r="Q5" s="13"/>
      <c r="R5" s="13"/>
    </row>
    <row r="6" spans="1:23" x14ac:dyDescent="0.25">
      <c r="A6" s="52" t="s">
        <v>0</v>
      </c>
      <c r="B6" s="52"/>
      <c r="C6" s="47">
        <v>15904</v>
      </c>
      <c r="D6" s="47">
        <v>1154</v>
      </c>
      <c r="E6" s="47">
        <v>1639</v>
      </c>
      <c r="F6" s="47">
        <v>12839</v>
      </c>
      <c r="G6" s="47">
        <v>272</v>
      </c>
      <c r="H6" s="47">
        <v>0</v>
      </c>
      <c r="I6" s="47">
        <v>0</v>
      </c>
      <c r="J6" s="47">
        <v>0</v>
      </c>
      <c r="K6" s="47">
        <v>0</v>
      </c>
      <c r="L6" s="47">
        <v>0</v>
      </c>
      <c r="M6" s="47">
        <v>0</v>
      </c>
      <c r="P6" s="13"/>
      <c r="Q6" s="13"/>
      <c r="R6" s="13"/>
    </row>
    <row r="7" spans="1:23" x14ac:dyDescent="0.25">
      <c r="A7" s="52" t="s">
        <v>5</v>
      </c>
      <c r="B7" s="52"/>
      <c r="C7" s="47">
        <v>100</v>
      </c>
      <c r="D7" s="57">
        <f>D6/C6</f>
        <v>7.2560362173038226E-2</v>
      </c>
      <c r="E7" s="57">
        <f>E6/$C6</f>
        <v>0.10305583501006037</v>
      </c>
      <c r="F7" s="57">
        <f t="shared" ref="F7:H7" si="0">F6/$C6</f>
        <v>0.80728118712273644</v>
      </c>
      <c r="G7" s="57">
        <f t="shared" si="0"/>
        <v>1.7102615694164991E-2</v>
      </c>
      <c r="H7" s="57">
        <f t="shared" si="0"/>
        <v>0</v>
      </c>
      <c r="I7" s="57">
        <f t="shared" ref="I7" si="1">I6/$C6</f>
        <v>0</v>
      </c>
      <c r="J7" s="57">
        <f t="shared" ref="J7" si="2">J6/$C6</f>
        <v>0</v>
      </c>
      <c r="K7" s="57">
        <f t="shared" ref="K7" si="3">K6/$C6</f>
        <v>0</v>
      </c>
      <c r="L7" s="57">
        <f t="shared" ref="L7" si="4">L6/$C6</f>
        <v>0</v>
      </c>
      <c r="M7" s="57">
        <f t="shared" ref="M7" si="5">M6/$C6</f>
        <v>0</v>
      </c>
      <c r="P7" s="13"/>
      <c r="Q7" s="13"/>
      <c r="R7" s="13"/>
    </row>
    <row r="8" spans="1:23" x14ac:dyDescent="0.25">
      <c r="A8" s="24"/>
      <c r="B8" s="24"/>
      <c r="C8" s="24"/>
      <c r="D8" s="24"/>
      <c r="E8" s="25"/>
      <c r="F8" s="25"/>
      <c r="G8" s="25"/>
      <c r="H8" s="25"/>
    </row>
    <row r="9" spans="1:23" ht="15" customHeight="1" x14ac:dyDescent="0.25">
      <c r="A9" s="24"/>
      <c r="B9" s="24"/>
      <c r="C9" s="55" t="s">
        <v>13</v>
      </c>
      <c r="D9" s="55"/>
      <c r="E9" s="55"/>
      <c r="F9" s="55"/>
      <c r="G9" s="25"/>
      <c r="H9" s="25"/>
    </row>
    <row r="10" spans="1:23" x14ac:dyDescent="0.25">
      <c r="A10" s="53" t="s">
        <v>9</v>
      </c>
      <c r="B10" s="53"/>
      <c r="C10" s="53"/>
      <c r="D10" s="53"/>
      <c r="E10" s="53"/>
      <c r="F10" s="53"/>
      <c r="G10" s="53"/>
      <c r="H10" s="53"/>
    </row>
    <row r="11" spans="1:23" x14ac:dyDescent="0.25">
      <c r="A11" s="16"/>
      <c r="B11" s="16"/>
      <c r="C11" s="16"/>
      <c r="D11" s="16"/>
      <c r="E11" s="16"/>
      <c r="F11" s="16"/>
      <c r="G11" s="16"/>
      <c r="H11" s="16"/>
    </row>
    <row r="12" spans="1:23" x14ac:dyDescent="0.25">
      <c r="A12" s="52"/>
      <c r="B12" s="52"/>
      <c r="C12" s="45" t="s">
        <v>0</v>
      </c>
      <c r="D12" s="45" t="s">
        <v>1</v>
      </c>
      <c r="E12" s="45" t="s">
        <v>16</v>
      </c>
      <c r="F12" s="45" t="s">
        <v>17</v>
      </c>
      <c r="G12" s="45" t="s">
        <v>15</v>
      </c>
      <c r="H12" s="45" t="s">
        <v>7</v>
      </c>
      <c r="I12" s="45" t="s">
        <v>18</v>
      </c>
      <c r="J12" s="45" t="s">
        <v>2</v>
      </c>
      <c r="K12" s="45" t="s">
        <v>3</v>
      </c>
      <c r="L12" s="45" t="s">
        <v>4</v>
      </c>
      <c r="M12" s="45" t="s">
        <v>19</v>
      </c>
    </row>
    <row r="13" spans="1:23" x14ac:dyDescent="0.25">
      <c r="A13" s="52" t="s">
        <v>0</v>
      </c>
      <c r="B13" s="52"/>
      <c r="C13" s="47">
        <v>4246</v>
      </c>
      <c r="D13" s="47">
        <v>321</v>
      </c>
      <c r="E13" s="47">
        <v>411</v>
      </c>
      <c r="F13" s="47">
        <v>3444</v>
      </c>
      <c r="G13" s="47">
        <v>70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</row>
    <row r="14" spans="1:23" x14ac:dyDescent="0.25">
      <c r="A14" s="52" t="s">
        <v>5</v>
      </c>
      <c r="B14" s="52"/>
      <c r="C14" s="47">
        <v>100</v>
      </c>
      <c r="D14" s="57">
        <f>D13/C13</f>
        <v>7.560056523787094E-2</v>
      </c>
      <c r="E14" s="57">
        <f>E13/$C13</f>
        <v>9.6796985398021673E-2</v>
      </c>
      <c r="F14" s="57">
        <f t="shared" ref="F14" si="6">F13/$C13</f>
        <v>0.81111634479510131</v>
      </c>
      <c r="G14" s="57">
        <f t="shared" ref="G14" si="7">G13/$C13</f>
        <v>1.6486104569006125E-2</v>
      </c>
      <c r="H14" s="57">
        <f t="shared" ref="H14" si="8">H13/$C13</f>
        <v>0</v>
      </c>
      <c r="I14" s="57">
        <f t="shared" ref="I14" si="9">I13/$C13</f>
        <v>0</v>
      </c>
      <c r="J14" s="57">
        <f t="shared" ref="J14" si="10">J13/$C13</f>
        <v>0</v>
      </c>
      <c r="K14" s="57">
        <f t="shared" ref="K14" si="11">K13/$C13</f>
        <v>0</v>
      </c>
      <c r="L14" s="57">
        <f t="shared" ref="L14" si="12">L13/$C13</f>
        <v>0</v>
      </c>
      <c r="M14" s="57">
        <f t="shared" ref="M14" si="13">M13/$C13</f>
        <v>0</v>
      </c>
      <c r="W14" s="1"/>
    </row>
    <row r="15" spans="1:23" x14ac:dyDescent="0.25">
      <c r="A15" s="24"/>
      <c r="B15" s="24"/>
      <c r="C15" s="24"/>
      <c r="D15" s="27"/>
      <c r="E15" s="27"/>
      <c r="F15" s="27"/>
      <c r="G15" s="27"/>
      <c r="H15" s="27"/>
      <c r="W15" s="1"/>
    </row>
    <row r="16" spans="1:23" x14ac:dyDescent="0.25">
      <c r="A16" s="53" t="s">
        <v>10</v>
      </c>
      <c r="B16" s="53"/>
      <c r="C16" s="53"/>
      <c r="D16" s="53"/>
      <c r="E16" s="53"/>
      <c r="F16" s="53"/>
      <c r="G16" s="53"/>
      <c r="H16" s="53"/>
      <c r="W16" s="1"/>
    </row>
    <row r="17" spans="1:23" x14ac:dyDescent="0.25">
      <c r="A17" s="16"/>
      <c r="B17" s="16"/>
      <c r="C17" s="16"/>
      <c r="D17" s="16"/>
      <c r="E17" s="16"/>
      <c r="F17" s="16"/>
      <c r="G17" s="16"/>
      <c r="H17" s="16"/>
      <c r="W17" s="1"/>
    </row>
    <row r="18" spans="1:23" x14ac:dyDescent="0.25">
      <c r="A18" s="52"/>
      <c r="B18" s="52"/>
      <c r="C18" s="45" t="s">
        <v>0</v>
      </c>
      <c r="D18" s="45" t="s">
        <v>1</v>
      </c>
      <c r="E18" s="45" t="s">
        <v>16</v>
      </c>
      <c r="F18" s="45" t="s">
        <v>17</v>
      </c>
      <c r="G18" s="45" t="s">
        <v>15</v>
      </c>
      <c r="H18" s="45" t="s">
        <v>7</v>
      </c>
      <c r="I18" s="45" t="s">
        <v>18</v>
      </c>
      <c r="J18" s="45" t="s">
        <v>2</v>
      </c>
      <c r="K18" s="45" t="s">
        <v>3</v>
      </c>
      <c r="L18" s="45" t="s">
        <v>4</v>
      </c>
      <c r="M18" s="45" t="s">
        <v>19</v>
      </c>
      <c r="W18" s="1"/>
    </row>
    <row r="19" spans="1:23" x14ac:dyDescent="0.25">
      <c r="A19" s="52" t="s">
        <v>0</v>
      </c>
      <c r="B19" s="52"/>
      <c r="C19" s="47">
        <v>5941</v>
      </c>
      <c r="D19" s="47">
        <v>426</v>
      </c>
      <c r="E19" s="47">
        <v>662</v>
      </c>
      <c r="F19" s="47">
        <v>4743</v>
      </c>
      <c r="G19" s="47">
        <v>110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W19" s="1"/>
    </row>
    <row r="20" spans="1:23" x14ac:dyDescent="0.25">
      <c r="A20" s="52" t="s">
        <v>5</v>
      </c>
      <c r="B20" s="52"/>
      <c r="C20" s="47">
        <v>100</v>
      </c>
      <c r="D20" s="57">
        <f>D19/C19</f>
        <v>7.1705100151489648E-2</v>
      </c>
      <c r="E20" s="57">
        <f>E19/$C19</f>
        <v>0.11142905234808954</v>
      </c>
      <c r="F20" s="57">
        <f t="shared" ref="F20" si="14">F19/$C19</f>
        <v>0.7983504460528531</v>
      </c>
      <c r="G20" s="57">
        <f t="shared" ref="G20" si="15">G19/$C19</f>
        <v>1.8515401447567751E-2</v>
      </c>
      <c r="H20" s="57">
        <f t="shared" ref="H20" si="16">H19/$C19</f>
        <v>0</v>
      </c>
      <c r="I20" s="57">
        <f t="shared" ref="I20" si="17">I19/$C19</f>
        <v>0</v>
      </c>
      <c r="J20" s="57">
        <f t="shared" ref="J20" si="18">J19/$C19</f>
        <v>0</v>
      </c>
      <c r="K20" s="57">
        <f t="shared" ref="K20" si="19">K19/$C19</f>
        <v>0</v>
      </c>
      <c r="L20" s="57">
        <f t="shared" ref="L20" si="20">L19/$C19</f>
        <v>0</v>
      </c>
      <c r="M20" s="57">
        <f t="shared" ref="M20" si="21">M19/$C19</f>
        <v>0</v>
      </c>
      <c r="W20" s="1"/>
    </row>
    <row r="21" spans="1:23" x14ac:dyDescent="0.25">
      <c r="A21" s="24"/>
      <c r="B21" s="24"/>
      <c r="C21" s="24"/>
      <c r="D21" s="27"/>
      <c r="E21" s="27"/>
      <c r="F21" s="27"/>
      <c r="G21" s="27"/>
      <c r="H21" s="27"/>
    </row>
    <row r="22" spans="1:23" x14ac:dyDescent="0.25">
      <c r="A22" s="53" t="s">
        <v>11</v>
      </c>
      <c r="B22" s="53"/>
      <c r="C22" s="53"/>
      <c r="D22" s="53"/>
      <c r="E22" s="53"/>
      <c r="F22" s="53"/>
      <c r="G22" s="53"/>
      <c r="H22" s="53"/>
    </row>
    <row r="23" spans="1:23" x14ac:dyDescent="0.25">
      <c r="A23" s="16"/>
      <c r="B23" s="16"/>
      <c r="C23" s="16"/>
      <c r="D23" s="16"/>
      <c r="E23" s="16"/>
      <c r="F23" s="16"/>
      <c r="G23" s="16"/>
      <c r="H23" s="16"/>
    </row>
    <row r="24" spans="1:23" x14ac:dyDescent="0.25">
      <c r="A24" s="52"/>
      <c r="B24" s="52"/>
      <c r="C24" s="45" t="s">
        <v>0</v>
      </c>
      <c r="D24" s="45" t="s">
        <v>1</v>
      </c>
      <c r="E24" s="45" t="s">
        <v>16</v>
      </c>
      <c r="F24" s="45" t="s">
        <v>17</v>
      </c>
      <c r="G24" s="45" t="s">
        <v>15</v>
      </c>
      <c r="H24" s="45" t="s">
        <v>7</v>
      </c>
      <c r="I24" s="45" t="s">
        <v>18</v>
      </c>
      <c r="J24" s="45" t="s">
        <v>2</v>
      </c>
      <c r="K24" s="45" t="s">
        <v>3</v>
      </c>
      <c r="L24" s="45" t="s">
        <v>4</v>
      </c>
      <c r="M24" s="45" t="s">
        <v>19</v>
      </c>
    </row>
    <row r="25" spans="1:23" x14ac:dyDescent="0.25">
      <c r="A25" s="52" t="s">
        <v>0</v>
      </c>
      <c r="B25" s="52"/>
      <c r="C25" s="47">
        <v>2464</v>
      </c>
      <c r="D25" s="47">
        <v>178</v>
      </c>
      <c r="E25" s="47">
        <v>240</v>
      </c>
      <c r="F25" s="47">
        <v>2009</v>
      </c>
      <c r="G25" s="47">
        <v>37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</row>
    <row r="26" spans="1:23" x14ac:dyDescent="0.25">
      <c r="A26" s="52" t="s">
        <v>5</v>
      </c>
      <c r="B26" s="52"/>
      <c r="C26" s="47">
        <v>100</v>
      </c>
      <c r="D26" s="57">
        <f>D25/C25</f>
        <v>7.2240259740259744E-2</v>
      </c>
      <c r="E26" s="57">
        <f>E25/$C25</f>
        <v>9.7402597402597407E-2</v>
      </c>
      <c r="F26" s="57">
        <f t="shared" ref="F26" si="22">F25/$C25</f>
        <v>0.81534090909090906</v>
      </c>
      <c r="G26" s="57">
        <f t="shared" ref="G26" si="23">G25/$C25</f>
        <v>1.5016233766233766E-2</v>
      </c>
      <c r="H26" s="57">
        <f t="shared" ref="H26" si="24">H25/$C25</f>
        <v>0</v>
      </c>
      <c r="I26" s="57">
        <f t="shared" ref="I26" si="25">I25/$C25</f>
        <v>0</v>
      </c>
      <c r="J26" s="57">
        <f t="shared" ref="J26" si="26">J25/$C25</f>
        <v>0</v>
      </c>
      <c r="K26" s="57">
        <f t="shared" ref="K26" si="27">K25/$C25</f>
        <v>0</v>
      </c>
      <c r="L26" s="57">
        <f t="shared" ref="L26" si="28">L25/$C25</f>
        <v>0</v>
      </c>
      <c r="M26" s="57">
        <f t="shared" ref="M26" si="29">M25/$C25</f>
        <v>0</v>
      </c>
    </row>
    <row r="27" spans="1:23" x14ac:dyDescent="0.25">
      <c r="A27" s="24"/>
      <c r="B27" s="24"/>
      <c r="C27" s="24"/>
      <c r="D27" s="27"/>
      <c r="E27" s="27"/>
      <c r="F27" s="27"/>
      <c r="G27" s="27"/>
      <c r="H27" s="27"/>
    </row>
    <row r="28" spans="1:23" x14ac:dyDescent="0.25">
      <c r="A28" s="53" t="s">
        <v>12</v>
      </c>
      <c r="B28" s="53"/>
      <c r="C28" s="53"/>
      <c r="D28" s="53"/>
      <c r="E28" s="53"/>
      <c r="F28" s="53"/>
      <c r="G28" s="53"/>
      <c r="H28" s="53"/>
    </row>
    <row r="29" spans="1:23" x14ac:dyDescent="0.25">
      <c r="A29" s="16"/>
      <c r="B29" s="16"/>
      <c r="C29" s="16"/>
      <c r="D29" s="16"/>
      <c r="E29" s="16"/>
      <c r="F29" s="16"/>
      <c r="G29" s="16"/>
      <c r="H29" s="16"/>
    </row>
    <row r="30" spans="1:23" x14ac:dyDescent="0.25">
      <c r="A30" s="52"/>
      <c r="B30" s="52"/>
      <c r="C30" s="45" t="s">
        <v>0</v>
      </c>
      <c r="D30" s="45" t="s">
        <v>1</v>
      </c>
      <c r="E30" s="45" t="s">
        <v>16</v>
      </c>
      <c r="F30" s="45" t="s">
        <v>17</v>
      </c>
      <c r="G30" s="45" t="s">
        <v>15</v>
      </c>
      <c r="H30" s="45" t="s">
        <v>7</v>
      </c>
      <c r="I30" s="45" t="s">
        <v>18</v>
      </c>
      <c r="J30" s="45" t="s">
        <v>2</v>
      </c>
      <c r="K30" s="45" t="s">
        <v>3</v>
      </c>
      <c r="L30" s="45" t="s">
        <v>4</v>
      </c>
      <c r="M30" s="45" t="s">
        <v>19</v>
      </c>
    </row>
    <row r="31" spans="1:23" x14ac:dyDescent="0.25">
      <c r="A31" s="52" t="s">
        <v>0</v>
      </c>
      <c r="B31" s="52"/>
      <c r="C31" s="47">
        <v>3253</v>
      </c>
      <c r="D31" s="47">
        <v>229</v>
      </c>
      <c r="E31" s="47">
        <v>326</v>
      </c>
      <c r="F31" s="47">
        <v>2643</v>
      </c>
      <c r="G31" s="47">
        <v>55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</row>
    <row r="32" spans="1:23" x14ac:dyDescent="0.25">
      <c r="A32" s="52" t="s">
        <v>5</v>
      </c>
      <c r="B32" s="52"/>
      <c r="C32" s="47">
        <v>100</v>
      </c>
      <c r="D32" s="57">
        <f>D31/C31</f>
        <v>7.0396557024285281E-2</v>
      </c>
      <c r="E32" s="57">
        <f>E31/$C31</f>
        <v>0.1002151859821703</v>
      </c>
      <c r="F32" s="57">
        <f t="shared" ref="F32" si="30">F31/$C31</f>
        <v>0.81248078696587767</v>
      </c>
      <c r="G32" s="57">
        <f t="shared" ref="G32" si="31">G31/$C31</f>
        <v>1.6907470027666769E-2</v>
      </c>
      <c r="H32" s="57">
        <f t="shared" ref="H32" si="32">H31/$C31</f>
        <v>0</v>
      </c>
      <c r="I32" s="57">
        <f t="shared" ref="I32" si="33">I31/$C31</f>
        <v>0</v>
      </c>
      <c r="J32" s="57">
        <f t="shared" ref="J32" si="34">J31/$C31</f>
        <v>0</v>
      </c>
      <c r="K32" s="57">
        <f t="shared" ref="K32" si="35">K31/$C31</f>
        <v>0</v>
      </c>
      <c r="L32" s="57">
        <f t="shared" ref="L32" si="36">L31/$C31</f>
        <v>0</v>
      </c>
      <c r="M32" s="57">
        <f t="shared" ref="M32" si="37">M31/$C31</f>
        <v>0</v>
      </c>
    </row>
    <row r="33" spans="1:22" x14ac:dyDescent="0.25">
      <c r="A33" s="24"/>
      <c r="B33" s="24"/>
      <c r="C33" s="42"/>
      <c r="D33" s="27"/>
      <c r="E33" s="27"/>
      <c r="F33" s="27"/>
      <c r="G33" s="27"/>
      <c r="H33" s="27"/>
    </row>
    <row r="34" spans="1:22" ht="57" customHeight="1" x14ac:dyDescent="0.25">
      <c r="A34" s="54" t="s">
        <v>36</v>
      </c>
      <c r="B34" s="54"/>
      <c r="C34" s="54"/>
      <c r="D34" s="54"/>
      <c r="E34" s="54"/>
      <c r="F34" s="54"/>
      <c r="G34" s="54"/>
      <c r="H34" s="54"/>
    </row>
    <row r="35" spans="1:22" x14ac:dyDescent="0.25">
      <c r="A35" s="24"/>
      <c r="B35" s="24"/>
      <c r="C35" s="24"/>
      <c r="D35" s="51" t="s">
        <v>0</v>
      </c>
      <c r="E35" s="51"/>
      <c r="F35" s="24"/>
      <c r="G35" s="24"/>
      <c r="H35" s="28"/>
      <c r="I35" s="19"/>
      <c r="J35" s="19"/>
    </row>
    <row r="36" spans="1:22" x14ac:dyDescent="0.25">
      <c r="A36" s="53" t="s">
        <v>24</v>
      </c>
      <c r="B36" s="53"/>
      <c r="C36" s="53"/>
      <c r="D36" s="53"/>
      <c r="E36" s="53"/>
      <c r="F36" s="53"/>
      <c r="G36" s="24"/>
      <c r="H36" s="28"/>
      <c r="I36" s="19"/>
      <c r="J36" s="19"/>
    </row>
    <row r="37" spans="1:22" ht="42.75" x14ac:dyDescent="0.25">
      <c r="A37" s="18"/>
      <c r="B37" s="18" t="s">
        <v>0</v>
      </c>
      <c r="C37" s="18" t="s">
        <v>26</v>
      </c>
      <c r="D37" s="46" t="s">
        <v>27</v>
      </c>
      <c r="E37" s="46" t="s">
        <v>28</v>
      </c>
      <c r="F37" s="46" t="s">
        <v>29</v>
      </c>
      <c r="G37" s="46" t="s">
        <v>30</v>
      </c>
      <c r="H37" s="46" t="s">
        <v>31</v>
      </c>
      <c r="I37" s="46" t="s">
        <v>32</v>
      </c>
      <c r="J37" s="46" t="s">
        <v>33</v>
      </c>
      <c r="K37" s="46" t="s">
        <v>34</v>
      </c>
      <c r="L37" s="46" t="s">
        <v>35</v>
      </c>
      <c r="M37" s="45" t="s">
        <v>6</v>
      </c>
      <c r="R37" s="44"/>
    </row>
    <row r="38" spans="1:22" x14ac:dyDescent="0.25">
      <c r="A38" s="18" t="s">
        <v>0</v>
      </c>
      <c r="B38" s="47">
        <f>SUM(C38:M38)</f>
        <v>15904</v>
      </c>
      <c r="C38" s="47">
        <v>0</v>
      </c>
      <c r="D38" s="47">
        <v>0</v>
      </c>
      <c r="E38" s="47">
        <v>13182</v>
      </c>
      <c r="F38" s="47">
        <v>0</v>
      </c>
      <c r="G38" s="47">
        <v>0</v>
      </c>
      <c r="H38" s="47">
        <v>0</v>
      </c>
      <c r="I38" s="47">
        <v>0</v>
      </c>
      <c r="J38" s="47">
        <v>811</v>
      </c>
      <c r="K38" s="47">
        <v>0</v>
      </c>
      <c r="L38" s="47">
        <v>0</v>
      </c>
      <c r="M38" s="47">
        <v>1911</v>
      </c>
      <c r="R38" s="44"/>
    </row>
    <row r="39" spans="1:22" x14ac:dyDescent="0.25">
      <c r="A39" s="18" t="s">
        <v>5</v>
      </c>
      <c r="B39" s="47">
        <v>100</v>
      </c>
      <c r="C39" s="57">
        <f>C38/$B38</f>
        <v>0</v>
      </c>
      <c r="D39" s="57">
        <f t="shared" ref="D39:M39" si="38">D38/$B38</f>
        <v>0</v>
      </c>
      <c r="E39" s="57">
        <f t="shared" si="38"/>
        <v>0.82884808853118708</v>
      </c>
      <c r="F39" s="57">
        <f t="shared" si="38"/>
        <v>0</v>
      </c>
      <c r="G39" s="57">
        <f t="shared" si="38"/>
        <v>0</v>
      </c>
      <c r="H39" s="57">
        <f t="shared" si="38"/>
        <v>0</v>
      </c>
      <c r="I39" s="57">
        <f t="shared" si="38"/>
        <v>0</v>
      </c>
      <c r="J39" s="57">
        <f t="shared" si="38"/>
        <v>5.0993460764587523E-2</v>
      </c>
      <c r="K39" s="57">
        <f t="shared" si="38"/>
        <v>0</v>
      </c>
      <c r="L39" s="57">
        <f t="shared" si="38"/>
        <v>0</v>
      </c>
      <c r="M39" s="57">
        <f t="shared" si="38"/>
        <v>0.12015845070422536</v>
      </c>
      <c r="R39" s="44"/>
    </row>
    <row r="40" spans="1:22" x14ac:dyDescent="0.25">
      <c r="A40" s="24"/>
      <c r="B40" s="24"/>
      <c r="C40" s="27"/>
      <c r="D40" s="27"/>
      <c r="E40" s="27"/>
      <c r="F40" s="27"/>
      <c r="G40" s="24"/>
      <c r="R40" s="44"/>
    </row>
    <row r="41" spans="1:22" ht="19.5" customHeight="1" x14ac:dyDescent="0.25">
      <c r="A41" s="24"/>
      <c r="B41" s="24"/>
      <c r="C41" s="55" t="s">
        <v>13</v>
      </c>
      <c r="D41" s="55"/>
      <c r="E41" s="55"/>
      <c r="F41" s="33"/>
      <c r="G41" s="24"/>
      <c r="R41" s="44"/>
    </row>
    <row r="42" spans="1:22" x14ac:dyDescent="0.25">
      <c r="A42" s="53" t="s">
        <v>20</v>
      </c>
      <c r="B42" s="53"/>
      <c r="C42" s="53"/>
      <c r="D42" s="53"/>
      <c r="E42" s="53"/>
      <c r="F42" s="53"/>
      <c r="G42" s="24"/>
      <c r="R42" s="44"/>
    </row>
    <row r="43" spans="1:22" ht="42.75" x14ac:dyDescent="0.25">
      <c r="A43" s="46"/>
      <c r="B43" s="46" t="s">
        <v>0</v>
      </c>
      <c r="C43" s="46" t="s">
        <v>26</v>
      </c>
      <c r="D43" s="46" t="s">
        <v>27</v>
      </c>
      <c r="E43" s="46" t="s">
        <v>28</v>
      </c>
      <c r="F43" s="46" t="s">
        <v>29</v>
      </c>
      <c r="G43" s="46" t="s">
        <v>30</v>
      </c>
      <c r="H43" s="46" t="s">
        <v>31</v>
      </c>
      <c r="I43" s="46" t="s">
        <v>32</v>
      </c>
      <c r="J43" s="46" t="s">
        <v>33</v>
      </c>
      <c r="K43" s="46" t="s">
        <v>34</v>
      </c>
      <c r="L43" s="46" t="s">
        <v>35</v>
      </c>
      <c r="M43" s="46" t="s">
        <v>6</v>
      </c>
      <c r="R43" s="44"/>
    </row>
    <row r="44" spans="1:22" x14ac:dyDescent="0.25">
      <c r="A44" s="46" t="s">
        <v>0</v>
      </c>
      <c r="B44" s="47">
        <f>SUM(C44:M44)</f>
        <v>4246</v>
      </c>
      <c r="C44" s="47">
        <v>0</v>
      </c>
      <c r="D44" s="47">
        <v>0</v>
      </c>
      <c r="E44" s="47">
        <v>3539</v>
      </c>
      <c r="F44" s="47">
        <v>0</v>
      </c>
      <c r="G44" s="47">
        <v>0</v>
      </c>
      <c r="H44" s="47">
        <v>0</v>
      </c>
      <c r="I44" s="47">
        <v>0</v>
      </c>
      <c r="J44" s="47">
        <v>226</v>
      </c>
      <c r="K44" s="47">
        <v>0</v>
      </c>
      <c r="L44" s="47">
        <v>0</v>
      </c>
      <c r="M44" s="47">
        <v>481</v>
      </c>
      <c r="N44" s="19"/>
      <c r="O44" s="19"/>
      <c r="P44" s="1"/>
      <c r="Q44" s="1"/>
      <c r="R44" s="1"/>
      <c r="S44" s="1"/>
      <c r="T44" s="1"/>
      <c r="U44" s="1"/>
      <c r="V44" s="1"/>
    </row>
    <row r="45" spans="1:22" x14ac:dyDescent="0.25">
      <c r="A45" s="46" t="s">
        <v>5</v>
      </c>
      <c r="B45" s="47">
        <v>100</v>
      </c>
      <c r="C45" s="57">
        <f>C44/$B44</f>
        <v>0</v>
      </c>
      <c r="D45" s="57">
        <f t="shared" ref="D45" si="39">D44/$B44</f>
        <v>0</v>
      </c>
      <c r="E45" s="57">
        <f t="shared" ref="E45" si="40">E44/$B44</f>
        <v>0.83349034385303811</v>
      </c>
      <c r="F45" s="57">
        <f t="shared" ref="F45" si="41">F44/$B44</f>
        <v>0</v>
      </c>
      <c r="G45" s="57">
        <f t="shared" ref="G45" si="42">G44/$B44</f>
        <v>0</v>
      </c>
      <c r="H45" s="57">
        <f t="shared" ref="H45" si="43">H44/$B44</f>
        <v>0</v>
      </c>
      <c r="I45" s="57">
        <f t="shared" ref="I45" si="44">I44/$B44</f>
        <v>0</v>
      </c>
      <c r="J45" s="57">
        <f t="shared" ref="J45" si="45">J44/$B44</f>
        <v>5.3226566179934057E-2</v>
      </c>
      <c r="K45" s="57">
        <f t="shared" ref="K45" si="46">K44/$B44</f>
        <v>0</v>
      </c>
      <c r="L45" s="57">
        <f t="shared" ref="L45" si="47">L44/$B44</f>
        <v>0</v>
      </c>
      <c r="M45" s="57">
        <f t="shared" ref="M45" si="48">M44/$B44</f>
        <v>0.11328308996702779</v>
      </c>
      <c r="N45" s="29"/>
      <c r="O45" s="29"/>
      <c r="P45" s="4"/>
      <c r="Q45" s="4"/>
      <c r="R45" s="4"/>
      <c r="S45" s="4"/>
      <c r="T45" s="4"/>
      <c r="U45" s="4"/>
      <c r="V45" s="4"/>
    </row>
    <row r="46" spans="1:22" x14ac:dyDescent="0.25">
      <c r="A46" s="24"/>
      <c r="B46" s="24"/>
      <c r="C46" s="27"/>
      <c r="D46" s="27"/>
      <c r="E46" s="27"/>
      <c r="F46" s="27"/>
      <c r="G46" s="28"/>
      <c r="L46" s="44"/>
      <c r="M46" s="29"/>
      <c r="N46" s="29"/>
      <c r="O46" s="34"/>
      <c r="P46" s="4"/>
      <c r="Q46" s="4"/>
      <c r="R46" s="8"/>
      <c r="S46" s="4"/>
      <c r="T46" s="4"/>
      <c r="U46" s="8"/>
      <c r="V46" s="4"/>
    </row>
    <row r="47" spans="1:22" x14ac:dyDescent="0.25">
      <c r="A47" s="53" t="s">
        <v>23</v>
      </c>
      <c r="B47" s="53"/>
      <c r="C47" s="53"/>
      <c r="D47" s="53"/>
      <c r="E47" s="53"/>
      <c r="F47" s="53"/>
      <c r="G47" s="24"/>
      <c r="L47" s="44"/>
      <c r="M47" s="29"/>
      <c r="N47" s="29"/>
      <c r="O47" s="29"/>
      <c r="P47" s="4"/>
      <c r="Q47" s="4"/>
      <c r="R47" s="4"/>
      <c r="S47" s="4"/>
      <c r="T47" s="4"/>
      <c r="U47" s="4"/>
      <c r="V47" s="4"/>
    </row>
    <row r="48" spans="1:22" ht="42.75" x14ac:dyDescent="0.25">
      <c r="A48" s="46"/>
      <c r="B48" s="46" t="s">
        <v>0</v>
      </c>
      <c r="C48" s="46" t="s">
        <v>26</v>
      </c>
      <c r="D48" s="46" t="s">
        <v>27</v>
      </c>
      <c r="E48" s="46" t="s">
        <v>28</v>
      </c>
      <c r="F48" s="46" t="s">
        <v>29</v>
      </c>
      <c r="G48" s="46" t="s">
        <v>30</v>
      </c>
      <c r="H48" s="46" t="s">
        <v>31</v>
      </c>
      <c r="I48" s="46" t="s">
        <v>32</v>
      </c>
      <c r="J48" s="46" t="s">
        <v>33</v>
      </c>
      <c r="K48" s="46" t="s">
        <v>34</v>
      </c>
      <c r="L48" s="46" t="s">
        <v>35</v>
      </c>
      <c r="M48" s="46" t="s">
        <v>6</v>
      </c>
      <c r="N48" s="30"/>
      <c r="O48" s="30"/>
      <c r="P48" s="5"/>
      <c r="Q48" s="5"/>
      <c r="R48" s="5"/>
      <c r="S48" s="5"/>
      <c r="T48" s="5"/>
      <c r="U48" s="5"/>
      <c r="V48" s="5"/>
    </row>
    <row r="49" spans="1:22" x14ac:dyDescent="0.25">
      <c r="A49" s="46" t="s">
        <v>0</v>
      </c>
      <c r="B49" s="47">
        <f>SUM(C49:M49)</f>
        <v>5941</v>
      </c>
      <c r="C49" s="47">
        <v>0</v>
      </c>
      <c r="D49" s="47">
        <v>0</v>
      </c>
      <c r="E49" s="47">
        <v>4893</v>
      </c>
      <c r="F49" s="47">
        <v>0</v>
      </c>
      <c r="G49" s="47">
        <v>0</v>
      </c>
      <c r="H49" s="47">
        <v>0</v>
      </c>
      <c r="I49" s="47">
        <v>0</v>
      </c>
      <c r="J49" s="47">
        <v>276</v>
      </c>
      <c r="K49" s="47">
        <v>0</v>
      </c>
      <c r="L49" s="47">
        <v>0</v>
      </c>
      <c r="M49" s="47">
        <v>772</v>
      </c>
      <c r="N49" s="31"/>
      <c r="O49" s="31"/>
      <c r="P49" s="6"/>
      <c r="Q49" s="6"/>
      <c r="R49" s="6"/>
      <c r="S49" s="6"/>
      <c r="T49" s="6"/>
      <c r="U49" s="6"/>
      <c r="V49" s="6"/>
    </row>
    <row r="50" spans="1:22" x14ac:dyDescent="0.25">
      <c r="A50" s="46" t="s">
        <v>5</v>
      </c>
      <c r="B50" s="47">
        <v>100</v>
      </c>
      <c r="C50" s="57">
        <f>C49/$B49</f>
        <v>0</v>
      </c>
      <c r="D50" s="57">
        <f t="shared" ref="D50" si="49">D49/$B49</f>
        <v>0</v>
      </c>
      <c r="E50" s="57">
        <f t="shared" ref="E50" si="50">E49/$B49</f>
        <v>0.8235987207540818</v>
      </c>
      <c r="F50" s="57">
        <f t="shared" ref="F50" si="51">F49/$B49</f>
        <v>0</v>
      </c>
      <c r="G50" s="57">
        <f t="shared" ref="G50" si="52">G49/$B49</f>
        <v>0</v>
      </c>
      <c r="H50" s="57">
        <f t="shared" ref="H50" si="53">H49/$B49</f>
        <v>0</v>
      </c>
      <c r="I50" s="57">
        <f t="shared" ref="I50" si="54">I49/$B49</f>
        <v>0</v>
      </c>
      <c r="J50" s="57">
        <f t="shared" ref="J50" si="55">J49/$B49</f>
        <v>4.6456825450260898E-2</v>
      </c>
      <c r="K50" s="57">
        <f t="shared" ref="K50" si="56">K49/$B49</f>
        <v>0</v>
      </c>
      <c r="L50" s="57">
        <f t="shared" ref="L50" si="57">L49/$B49</f>
        <v>0</v>
      </c>
      <c r="M50" s="57">
        <f t="shared" ref="M50" si="58">M49/$B49</f>
        <v>0.12994445379565731</v>
      </c>
      <c r="N50" s="32"/>
      <c r="O50" s="32"/>
      <c r="P50" s="7"/>
      <c r="Q50" s="7"/>
      <c r="R50" s="7"/>
      <c r="S50" s="7"/>
      <c r="T50" s="7"/>
      <c r="U50" s="7"/>
      <c r="V50" s="7"/>
    </row>
    <row r="51" spans="1:22" x14ac:dyDescent="0.25">
      <c r="A51" s="24"/>
      <c r="B51" s="24"/>
      <c r="C51" s="27"/>
      <c r="D51" s="27"/>
      <c r="E51" s="27"/>
      <c r="F51" s="27"/>
      <c r="G51" s="24"/>
      <c r="H51" s="28"/>
      <c r="I51" s="19"/>
      <c r="J51" s="19"/>
      <c r="K51" s="19"/>
      <c r="L51" s="19"/>
      <c r="M51" s="19"/>
      <c r="N51" s="19"/>
      <c r="O51" s="19"/>
      <c r="P51" s="1"/>
      <c r="Q51" s="1"/>
      <c r="R51" s="1"/>
      <c r="S51" s="1"/>
      <c r="T51" s="1"/>
      <c r="U51" s="1"/>
      <c r="V51" s="1"/>
    </row>
    <row r="52" spans="1:22" x14ac:dyDescent="0.25">
      <c r="A52" s="53" t="s">
        <v>22</v>
      </c>
      <c r="B52" s="53"/>
      <c r="C52" s="53"/>
      <c r="D52" s="53"/>
      <c r="E52" s="53"/>
      <c r="F52" s="53"/>
      <c r="G52" s="24"/>
      <c r="H52" s="28"/>
      <c r="I52" s="19"/>
      <c r="J52" s="19"/>
      <c r="K52" s="19"/>
      <c r="L52" s="19"/>
      <c r="M52" s="19"/>
      <c r="N52" s="19"/>
      <c r="O52" s="19"/>
      <c r="P52" s="1"/>
      <c r="Q52" s="1"/>
      <c r="R52" s="1"/>
      <c r="S52" s="1"/>
      <c r="T52" s="1"/>
      <c r="U52" s="1"/>
      <c r="V52" s="1"/>
    </row>
    <row r="53" spans="1:22" ht="42.75" x14ac:dyDescent="0.25">
      <c r="A53" s="46"/>
      <c r="B53" s="46" t="s">
        <v>0</v>
      </c>
      <c r="C53" s="46" t="s">
        <v>26</v>
      </c>
      <c r="D53" s="46" t="s">
        <v>27</v>
      </c>
      <c r="E53" s="46" t="s">
        <v>28</v>
      </c>
      <c r="F53" s="46" t="s">
        <v>29</v>
      </c>
      <c r="G53" s="46" t="s">
        <v>30</v>
      </c>
      <c r="H53" s="46" t="s">
        <v>31</v>
      </c>
      <c r="I53" s="46" t="s">
        <v>32</v>
      </c>
      <c r="J53" s="46" t="s">
        <v>33</v>
      </c>
      <c r="K53" s="46" t="s">
        <v>34</v>
      </c>
      <c r="L53" s="46" t="s">
        <v>35</v>
      </c>
      <c r="M53" s="46" t="s">
        <v>6</v>
      </c>
      <c r="N53" s="36"/>
      <c r="O53" s="36"/>
      <c r="P53" s="11"/>
      <c r="Q53" s="11"/>
      <c r="R53" s="11"/>
      <c r="S53" s="11"/>
      <c r="T53" s="11"/>
      <c r="U53" s="11"/>
      <c r="V53" s="11"/>
    </row>
    <row r="54" spans="1:22" x14ac:dyDescent="0.25">
      <c r="A54" s="46" t="s">
        <v>0</v>
      </c>
      <c r="B54" s="47">
        <f>SUM(C54:M54)</f>
        <v>2464</v>
      </c>
      <c r="C54" s="47">
        <v>0</v>
      </c>
      <c r="D54" s="47">
        <v>0</v>
      </c>
      <c r="E54" s="47">
        <v>2068</v>
      </c>
      <c r="F54" s="47">
        <v>0</v>
      </c>
      <c r="G54" s="47">
        <v>0</v>
      </c>
      <c r="H54" s="47">
        <v>0</v>
      </c>
      <c r="I54" s="47">
        <v>0</v>
      </c>
      <c r="J54" s="47">
        <v>119</v>
      </c>
      <c r="K54" s="47">
        <v>0</v>
      </c>
      <c r="L54" s="47">
        <v>0</v>
      </c>
      <c r="M54" s="47">
        <v>277</v>
      </c>
      <c r="N54" s="37"/>
      <c r="O54" s="36"/>
      <c r="P54" s="11"/>
      <c r="Q54" s="12"/>
      <c r="R54" s="11"/>
      <c r="S54" s="11"/>
      <c r="T54" s="12"/>
      <c r="U54" s="11"/>
      <c r="V54" s="11"/>
    </row>
    <row r="55" spans="1:22" x14ac:dyDescent="0.25">
      <c r="A55" s="46" t="s">
        <v>5</v>
      </c>
      <c r="B55" s="47">
        <v>100</v>
      </c>
      <c r="C55" s="57">
        <f>C54/$B54</f>
        <v>0</v>
      </c>
      <c r="D55" s="57">
        <f t="shared" ref="D55" si="59">D54/$B54</f>
        <v>0</v>
      </c>
      <c r="E55" s="57">
        <f t="shared" ref="E55" si="60">E54/$B54</f>
        <v>0.8392857142857143</v>
      </c>
      <c r="F55" s="57">
        <f t="shared" ref="F55" si="61">F54/$B54</f>
        <v>0</v>
      </c>
      <c r="G55" s="57">
        <f t="shared" ref="G55" si="62">G54/$B54</f>
        <v>0</v>
      </c>
      <c r="H55" s="57">
        <f t="shared" ref="H55" si="63">H54/$B54</f>
        <v>0</v>
      </c>
      <c r="I55" s="57">
        <f t="shared" ref="I55" si="64">I54/$B54</f>
        <v>0</v>
      </c>
      <c r="J55" s="57">
        <f t="shared" ref="J55" si="65">J54/$B54</f>
        <v>4.8295454545454544E-2</v>
      </c>
      <c r="K55" s="57">
        <f t="shared" ref="K55" si="66">K54/$B54</f>
        <v>0</v>
      </c>
      <c r="L55" s="57">
        <f t="shared" ref="L55" si="67">L54/$B54</f>
        <v>0</v>
      </c>
      <c r="M55" s="57">
        <f t="shared" ref="M55" si="68">M54/$B54</f>
        <v>0.11241883116883117</v>
      </c>
      <c r="N55" s="36"/>
      <c r="O55" s="36"/>
      <c r="P55" s="11"/>
      <c r="Q55" s="11"/>
      <c r="R55" s="11"/>
      <c r="S55" s="11"/>
      <c r="T55" s="11"/>
      <c r="U55" s="11"/>
      <c r="V55" s="11"/>
    </row>
    <row r="56" spans="1:22" x14ac:dyDescent="0.25">
      <c r="A56" s="24"/>
      <c r="B56" s="24"/>
      <c r="C56" s="27"/>
      <c r="D56" s="27"/>
      <c r="E56" s="27"/>
      <c r="F56" s="27"/>
      <c r="G56" s="24"/>
      <c r="H56" s="35"/>
      <c r="I56" s="36"/>
      <c r="J56" s="36"/>
      <c r="K56" s="38"/>
      <c r="L56" s="38"/>
      <c r="M56" s="38"/>
      <c r="N56" s="38"/>
      <c r="O56" s="38"/>
      <c r="P56" s="9"/>
      <c r="Q56" s="9"/>
      <c r="R56" s="9"/>
      <c r="S56" s="9"/>
      <c r="T56" s="9"/>
      <c r="U56" s="9"/>
      <c r="V56" s="9"/>
    </row>
    <row r="57" spans="1:22" x14ac:dyDescent="0.25">
      <c r="A57" s="53" t="s">
        <v>21</v>
      </c>
      <c r="B57" s="53"/>
      <c r="C57" s="53"/>
      <c r="D57" s="53"/>
      <c r="E57" s="53"/>
      <c r="F57" s="53"/>
      <c r="G57" s="24"/>
      <c r="H57" s="39"/>
      <c r="I57" s="40"/>
      <c r="J57" s="40"/>
      <c r="K57" s="41"/>
      <c r="L57" s="41"/>
      <c r="M57" s="41"/>
      <c r="N57" s="41"/>
      <c r="O57" s="41"/>
      <c r="P57" s="10"/>
      <c r="Q57" s="10"/>
      <c r="R57" s="10"/>
      <c r="S57" s="10"/>
      <c r="T57" s="10"/>
      <c r="U57" s="10"/>
      <c r="V57" s="10"/>
    </row>
    <row r="58" spans="1:22" ht="42.75" x14ac:dyDescent="0.25">
      <c r="A58" s="46"/>
      <c r="B58" s="46" t="s">
        <v>0</v>
      </c>
      <c r="C58" s="46" t="s">
        <v>26</v>
      </c>
      <c r="D58" s="46" t="s">
        <v>27</v>
      </c>
      <c r="E58" s="46" t="s">
        <v>28</v>
      </c>
      <c r="F58" s="46" t="s">
        <v>29</v>
      </c>
      <c r="G58" s="46" t="s">
        <v>30</v>
      </c>
      <c r="H58" s="46" t="s">
        <v>31</v>
      </c>
      <c r="I58" s="46" t="s">
        <v>32</v>
      </c>
      <c r="J58" s="46" t="s">
        <v>33</v>
      </c>
      <c r="K58" s="46" t="s">
        <v>34</v>
      </c>
      <c r="L58" s="46" t="s">
        <v>35</v>
      </c>
      <c r="M58" s="46" t="s">
        <v>6</v>
      </c>
      <c r="N58" s="41"/>
      <c r="O58" s="41"/>
      <c r="P58" s="10"/>
      <c r="Q58" s="10"/>
      <c r="R58" s="10"/>
      <c r="S58" s="10"/>
      <c r="T58" s="10"/>
      <c r="U58" s="10"/>
      <c r="V58" s="10"/>
    </row>
    <row r="59" spans="1:22" x14ac:dyDescent="0.25">
      <c r="A59" s="46" t="s">
        <v>0</v>
      </c>
      <c r="B59" s="47">
        <f>SUM(C59:M59)</f>
        <v>3253</v>
      </c>
      <c r="C59" s="47">
        <v>0</v>
      </c>
      <c r="D59" s="47">
        <v>0</v>
      </c>
      <c r="E59" s="47">
        <v>2682</v>
      </c>
      <c r="F59" s="47">
        <v>0</v>
      </c>
      <c r="G59" s="47">
        <v>0</v>
      </c>
      <c r="H59" s="47">
        <v>0</v>
      </c>
      <c r="I59" s="47">
        <v>0</v>
      </c>
      <c r="J59" s="47">
        <v>190</v>
      </c>
      <c r="K59" s="47">
        <v>0</v>
      </c>
      <c r="L59" s="47">
        <v>0</v>
      </c>
      <c r="M59" s="47">
        <v>381</v>
      </c>
      <c r="N59" s="19"/>
      <c r="O59" s="19"/>
      <c r="P59" s="1"/>
      <c r="Q59" s="1"/>
      <c r="R59" s="1"/>
      <c r="S59" s="1"/>
      <c r="T59" s="1"/>
      <c r="U59" s="1"/>
      <c r="V59" s="1"/>
    </row>
    <row r="60" spans="1:22" x14ac:dyDescent="0.25">
      <c r="A60" s="46" t="s">
        <v>5</v>
      </c>
      <c r="B60" s="47">
        <v>100</v>
      </c>
      <c r="C60" s="57">
        <f>C59/$B59</f>
        <v>0</v>
      </c>
      <c r="D60" s="57">
        <f t="shared" ref="D60" si="69">D59/$B59</f>
        <v>0</v>
      </c>
      <c r="E60" s="57">
        <f t="shared" ref="E60" si="70">E59/$B59</f>
        <v>0.82446972025822318</v>
      </c>
      <c r="F60" s="57">
        <f t="shared" ref="F60" si="71">F59/$B59</f>
        <v>0</v>
      </c>
      <c r="G60" s="57">
        <f t="shared" ref="G60" si="72">G59/$B59</f>
        <v>0</v>
      </c>
      <c r="H60" s="57">
        <f t="shared" ref="H60" si="73">H59/$B59</f>
        <v>0</v>
      </c>
      <c r="I60" s="57">
        <f t="shared" ref="I60" si="74">I59/$B59</f>
        <v>0</v>
      </c>
      <c r="J60" s="57">
        <f t="shared" ref="J60" si="75">J59/$B59</f>
        <v>5.8407623731939751E-2</v>
      </c>
      <c r="K60" s="57">
        <f t="shared" ref="K60" si="76">K59/$B59</f>
        <v>0</v>
      </c>
      <c r="L60" s="57">
        <f t="shared" ref="L60" si="77">L59/$B59</f>
        <v>0</v>
      </c>
      <c r="M60" s="57">
        <f t="shared" ref="M60" si="78">M59/$B59</f>
        <v>0.11712265600983707</v>
      </c>
      <c r="N60" s="19"/>
      <c r="O60" s="19"/>
      <c r="P60" s="1"/>
      <c r="Q60" s="1"/>
      <c r="R60" s="1"/>
      <c r="S60" s="1"/>
      <c r="T60" s="1"/>
      <c r="U60" s="1"/>
      <c r="V60" s="1"/>
    </row>
    <row r="62" spans="1:22" x14ac:dyDescent="0.25">
      <c r="A62" s="48" t="s">
        <v>25</v>
      </c>
      <c r="B62" s="49"/>
      <c r="C62" s="49"/>
      <c r="D62" s="49"/>
      <c r="E62" s="49"/>
      <c r="F62" s="49"/>
    </row>
    <row r="72" spans="1:17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"/>
      <c r="Q72" s="1"/>
    </row>
    <row r="73" spans="1:17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"/>
      <c r="Q73" s="1"/>
    </row>
    <row r="74" spans="1:17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"/>
      <c r="Q74" s="1"/>
    </row>
    <row r="75" spans="1:17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"/>
      <c r="Q75" s="1"/>
    </row>
    <row r="76" spans="1:17" x14ac:dyDescent="0.25">
      <c r="A76" s="15"/>
      <c r="B76" s="15"/>
      <c r="C76" s="26"/>
      <c r="D76" s="15"/>
      <c r="E76" s="15"/>
      <c r="F76" s="26"/>
      <c r="G76" s="15"/>
      <c r="H76" s="15"/>
      <c r="I76" s="26"/>
      <c r="J76" s="26"/>
      <c r="K76" s="15"/>
      <c r="L76" s="15"/>
      <c r="M76" s="26"/>
      <c r="N76" s="15"/>
      <c r="O76" s="15"/>
      <c r="P76" s="1"/>
      <c r="Q76" s="1"/>
    </row>
    <row r="77" spans="1:17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"/>
      <c r="Q77" s="1"/>
    </row>
    <row r="78" spans="1:17" x14ac:dyDescent="0.25">
      <c r="A78" s="15"/>
      <c r="B78" s="15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"/>
      <c r="Q78" s="1"/>
    </row>
    <row r="79" spans="1:17" x14ac:dyDescent="0.25">
      <c r="A79" s="15"/>
      <c r="B79" s="15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1"/>
      <c r="Q79" s="1"/>
    </row>
    <row r="80" spans="1:17" x14ac:dyDescent="0.25">
      <c r="A80" s="21"/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1"/>
      <c r="Q80" s="1"/>
    </row>
    <row r="81" spans="1:17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"/>
      <c r="Q81" s="1"/>
    </row>
    <row r="82" spans="1:17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"/>
      <c r="Q82" s="1"/>
    </row>
    <row r="83" spans="1:17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"/>
      <c r="Q83" s="1"/>
    </row>
    <row r="84" spans="1:17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"/>
      <c r="Q84" s="1"/>
    </row>
    <row r="85" spans="1:17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"/>
      <c r="Q85" s="1"/>
    </row>
    <row r="86" spans="1:17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"/>
      <c r="Q86" s="1"/>
    </row>
    <row r="87" spans="1:17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"/>
      <c r="Q87" s="1"/>
    </row>
  </sheetData>
  <mergeCells count="31">
    <mergeCell ref="A1:H1"/>
    <mergeCell ref="A19:B19"/>
    <mergeCell ref="A20:B20"/>
    <mergeCell ref="A22:H22"/>
    <mergeCell ref="A24:B24"/>
    <mergeCell ref="A3:H3"/>
    <mergeCell ref="A5:B5"/>
    <mergeCell ref="A6:B6"/>
    <mergeCell ref="A7:B7"/>
    <mergeCell ref="A18:B18"/>
    <mergeCell ref="A10:H10"/>
    <mergeCell ref="A12:B12"/>
    <mergeCell ref="A13:B13"/>
    <mergeCell ref="A14:B14"/>
    <mergeCell ref="A16:H16"/>
    <mergeCell ref="C9:F9"/>
    <mergeCell ref="A42:F42"/>
    <mergeCell ref="A47:F47"/>
    <mergeCell ref="A52:F52"/>
    <mergeCell ref="A57:F57"/>
    <mergeCell ref="A34:H34"/>
    <mergeCell ref="A36:F36"/>
    <mergeCell ref="C41:E41"/>
    <mergeCell ref="D2:F2"/>
    <mergeCell ref="D35:E35"/>
    <mergeCell ref="A25:B25"/>
    <mergeCell ref="A26:B26"/>
    <mergeCell ref="A28:H28"/>
    <mergeCell ref="A30:B30"/>
    <mergeCell ref="A31:B31"/>
    <mergeCell ref="A32:B32"/>
  </mergeCells>
  <pageMargins left="0.16" right="0.16" top="0.22" bottom="0.75" header="0.16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Cross sectional data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Salamin Hofmann Charlotte BFS</cp:lastModifiedBy>
  <cp:lastPrinted>2013-12-20T15:04:22Z</cp:lastPrinted>
  <dcterms:created xsi:type="dcterms:W3CDTF">2013-11-11T15:20:12Z</dcterms:created>
  <dcterms:modified xsi:type="dcterms:W3CDTF">2022-11-28T14:54:23Z</dcterms:modified>
</cp:coreProperties>
</file>